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<sst xmlns="http://schemas.openxmlformats.org/spreadsheetml/2006/main" count="175" uniqueCount="96">
  <si>
    <t>工事費内訳書</t>
  </si>
  <si>
    <t>住　　　　所</t>
  </si>
  <si>
    <t>商号又は名称</t>
  </si>
  <si>
    <t>代 表 者 名</t>
  </si>
  <si>
    <t>工 事 名</t>
  </si>
  <si>
    <t>Ｒ７企総管　古屋谷川　支水路大戸注水口補修工事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</si>
  <si>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</si>
  <si>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</si>
  <si>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</si>
  <si>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</si>
  <si>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</si>
  <si>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</si>
  <si>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河川修繕</t>
  </si>
  <si>
    <t>式</t>
  </si>
  <si>
    <t>構造物補修工</t>
  </si>
  <si>
    <t>ひび割れ補修工</t>
  </si>
  <si>
    <t>ひび割れ注入工法</t>
  </si>
  <si>
    <t>m</t>
  </si>
  <si>
    <t>ひび割れ充填工法</t>
  </si>
  <si>
    <t>目地補修工法</t>
  </si>
  <si>
    <t>目地充填工法</t>
  </si>
  <si>
    <t>ｍ</t>
  </si>
  <si>
    <t>断面修復工法</t>
  </si>
  <si>
    <t>劣化部除去</t>
  </si>
  <si>
    <t>m3</t>
  </si>
  <si>
    <t>左官工法</t>
  </si>
  <si>
    <t>m2</t>
  </si>
  <si>
    <t>充填工法
　（注水工部）</t>
  </si>
  <si>
    <t>表面被覆工法</t>
  </si>
  <si>
    <t>高圧洗浄
　表面被覆工＋繊維シート工</t>
  </si>
  <si>
    <t>繊維シート接着工法
　トンネル部</t>
  </si>
  <si>
    <t>繊維シート接着工法
　水路部</t>
  </si>
  <si>
    <t>仮設工</t>
  </si>
  <si>
    <t>工事用道路工</t>
  </si>
  <si>
    <t>工事用道路盛土</t>
  </si>
  <si>
    <t>敷鉄板</t>
  </si>
  <si>
    <t>仮設舗装</t>
  </si>
  <si>
    <t>土のう</t>
  </si>
  <si>
    <t>袋</t>
  </si>
  <si>
    <t>防草ｼｰﾄ</t>
  </si>
  <si>
    <t>工事用道路撤去</t>
  </si>
  <si>
    <t>防護柵撤去・設置</t>
  </si>
  <si>
    <t>往来用船舶</t>
  </si>
  <si>
    <t>土留･仮締切工</t>
  </si>
  <si>
    <t>水替工</t>
  </si>
  <si>
    <t>ﾎﾟﾝﾌﾟ排水</t>
  </si>
  <si>
    <t>日</t>
  </si>
  <si>
    <t>仮水路工</t>
  </si>
  <si>
    <t>床堀　
　（人力運搬含む）</t>
  </si>
  <si>
    <t>ｺﾝｸﾘｰﾄ工</t>
  </si>
  <si>
    <t>暗渠排水管 
　（地下排水工）</t>
  </si>
  <si>
    <t>暗渠排水管 
　（掛樋）</t>
  </si>
  <si>
    <t>ｺﾝｸﾘｰﾄ製造設備工</t>
  </si>
  <si>
    <t>ｹｰﾌﾞﾙｸﾚｰﾝ設備</t>
  </si>
  <si>
    <t>対</t>
  </si>
  <si>
    <t>基礎ｺﾝｸﾘｰﾄ　
　ｹｰﾌﾞﾙｸﾚｰﾝ支柱用</t>
  </si>
  <si>
    <t>ｹｰﾌﾞﾙｸﾚｰﾝ運搬</t>
  </si>
  <si>
    <t>ﾄﾝﾈﾙ仮設備工</t>
  </si>
  <si>
    <t>坑内照明設備</t>
  </si>
  <si>
    <t>坑内換気設備</t>
  </si>
  <si>
    <t xml:space="preserve">電力設備工　</t>
  </si>
  <si>
    <t xml:space="preserve">電動機設備　</t>
  </si>
  <si>
    <t>交通管理工</t>
  </si>
  <si>
    <t>交通誘導警備員</t>
  </si>
  <si>
    <t>人日</t>
  </si>
  <si>
    <t>床止め･床固め</t>
  </si>
  <si>
    <t>床固め工</t>
  </si>
  <si>
    <t>作業土工</t>
  </si>
  <si>
    <t>床掘り
　（根固め工＋側壁工）</t>
  </si>
  <si>
    <t>埋戻コンクリート
　（根固め工＋側壁工）</t>
  </si>
  <si>
    <t>垂直壁工
　（根固めコンクリート）</t>
  </si>
  <si>
    <t xml:space="preserve">ｺﾝｸﾘｰﾄ　</t>
  </si>
  <si>
    <t>型枠</t>
  </si>
  <si>
    <t>鉄筋</t>
  </si>
  <si>
    <t>t</t>
  </si>
  <si>
    <t>ｺﾝｸﾘｰﾄ削工</t>
  </si>
  <si>
    <t>孔</t>
  </si>
  <si>
    <t>側壁工
　（1号側壁ｺﾝｸﾘｰﾄ工）</t>
  </si>
  <si>
    <t>側壁工
　（2号側壁ｺﾝｸﾘｰﾄ工）</t>
  </si>
  <si>
    <t>ｺﾝｸﾘｰﾄ削孔</t>
  </si>
  <si>
    <t>仮設足場工</t>
  </si>
  <si>
    <t>仮設足場</t>
  </si>
  <si>
    <t>空m3</t>
  </si>
  <si>
    <t>直接工事費</t>
  </si>
  <si>
    <t>共通仮設</t>
  </si>
  <si>
    <t>共通仮設費</t>
  </si>
  <si>
    <t>役務費</t>
  </si>
  <si>
    <t>立木補償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</si>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</sst>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85.0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22.0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4" t="n">
        <v>0.5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26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24</v>
      </c>
      <c r="F20" s="14" t="n">
        <v>0.426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26</v>
      </c>
      <c r="F22" s="13" t="n">
        <v>352.0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197.0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26</v>
      </c>
      <c r="F24" s="13" t="n">
        <v>125.0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26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5">
        <f>G27+G36+G38+G40+G45+G49+G52+G54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G28+G29+G30+G31+G32+G33+G34+G35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24</v>
      </c>
      <c r="F28" s="13" t="n">
        <v>374.0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26</v>
      </c>
      <c r="F29" s="13" t="n">
        <v>50.0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26</v>
      </c>
      <c r="F30" s="13" t="n">
        <v>100.0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19.0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26</v>
      </c>
      <c r="F32" s="13" t="n">
        <v>388.0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24</v>
      </c>
      <c r="F33" s="13" t="n">
        <v>374.0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3" t="n">
        <v>12.0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38</v>
      </c>
      <c r="F37" s="13" t="n">
        <v>48.0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44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45</v>
      </c>
      <c r="E39" s="12" t="s">
        <v>46</v>
      </c>
      <c r="F39" s="13" t="n">
        <v>60.0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24</v>
      </c>
      <c r="F41" s="13" t="n">
        <v>10.0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49</v>
      </c>
      <c r="E42" s="12" t="s">
        <v>24</v>
      </c>
      <c r="F42" s="13" t="n">
        <v>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3" t="n">
        <v>52.0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17</v>
      </c>
      <c r="F44" s="13" t="n">
        <v>52.0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G46+G47+G48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54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55</v>
      </c>
      <c r="E47" s="12" t="s">
        <v>24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56</v>
      </c>
      <c r="E48" s="12" t="s">
        <v>46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60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61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62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63</v>
      </c>
      <c r="E55" s="12" t="s">
        <v>64</v>
      </c>
      <c r="F55" s="13" t="n">
        <v>68.0</v>
      </c>
      <c r="G55" s="16"/>
      <c r="I55" s="17" t="n">
        <v>46.0</v>
      </c>
      <c r="J55" s="18" t="n">
        <v>4.0</v>
      </c>
    </row>
    <row r="56" ht="42.0" customHeight="true">
      <c r="A56" s="10" t="s">
        <v>65</v>
      </c>
      <c r="B56" s="11"/>
      <c r="C56" s="11"/>
      <c r="D56" s="11"/>
      <c r="E56" s="12" t="s">
        <v>13</v>
      </c>
      <c r="F56" s="13" t="n">
        <v>1.0</v>
      </c>
      <c r="G56" s="15">
        <f>G57+G76</f>
      </c>
      <c r="I56" s="17" t="n">
        <v>47.0</v>
      </c>
      <c r="J56" s="18" t="n">
        <v>1.0</v>
      </c>
    </row>
    <row r="57" ht="42.0" customHeight="true">
      <c r="A57" s="10"/>
      <c r="B57" s="11" t="s">
        <v>66</v>
      </c>
      <c r="C57" s="11"/>
      <c r="D57" s="11"/>
      <c r="E57" s="12" t="s">
        <v>13</v>
      </c>
      <c r="F57" s="13" t="n">
        <v>1.0</v>
      </c>
      <c r="G57" s="15">
        <f>G58+G61+G66+G71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67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68</v>
      </c>
      <c r="E59" s="12" t="s">
        <v>24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69</v>
      </c>
      <c r="E60" s="12" t="s">
        <v>24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70</v>
      </c>
      <c r="D61" s="11"/>
      <c r="E61" s="12" t="s">
        <v>13</v>
      </c>
      <c r="F61" s="13" t="n">
        <v>1.0</v>
      </c>
      <c r="G61" s="15">
        <f>G62+G63+G64+G65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71</v>
      </c>
      <c r="E62" s="12" t="s">
        <v>24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72</v>
      </c>
      <c r="E63" s="12" t="s">
        <v>26</v>
      </c>
      <c r="F63" s="13" t="n">
        <v>4.0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73</v>
      </c>
      <c r="E64" s="12" t="s">
        <v>74</v>
      </c>
      <c r="F64" s="14" t="n">
        <v>0.004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75</v>
      </c>
      <c r="E65" s="12" t="s">
        <v>76</v>
      </c>
      <c r="F65" s="13" t="n">
        <v>12.0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77</v>
      </c>
      <c r="D66" s="11"/>
      <c r="E66" s="12" t="s">
        <v>13</v>
      </c>
      <c r="F66" s="13" t="n">
        <v>1.0</v>
      </c>
      <c r="G66" s="15">
        <f>G67+G68+G69+G70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71</v>
      </c>
      <c r="E67" s="12" t="s">
        <v>24</v>
      </c>
      <c r="F67" s="13" t="n">
        <v>3.0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72</v>
      </c>
      <c r="E68" s="12" t="s">
        <v>26</v>
      </c>
      <c r="F68" s="13" t="n">
        <v>10.0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73</v>
      </c>
      <c r="E69" s="12" t="s">
        <v>74</v>
      </c>
      <c r="F69" s="14" t="n">
        <v>0.01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75</v>
      </c>
      <c r="E70" s="12" t="s">
        <v>76</v>
      </c>
      <c r="F70" s="13" t="n">
        <v>29.0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78</v>
      </c>
      <c r="D71" s="11"/>
      <c r="E71" s="12" t="s">
        <v>13</v>
      </c>
      <c r="F71" s="13" t="n">
        <v>1.0</v>
      </c>
      <c r="G71" s="15">
        <f>G72+G73+G74+G75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71</v>
      </c>
      <c r="E72" s="12" t="s">
        <v>24</v>
      </c>
      <c r="F72" s="14" t="n">
        <v>0.6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72</v>
      </c>
      <c r="E73" s="12" t="s">
        <v>26</v>
      </c>
      <c r="F73" s="13" t="n">
        <v>3.0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73</v>
      </c>
      <c r="E74" s="12" t="s">
        <v>74</v>
      </c>
      <c r="F74" s="14" t="n">
        <v>0.005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79</v>
      </c>
      <c r="E75" s="12" t="s">
        <v>76</v>
      </c>
      <c r="F75" s="13" t="n">
        <v>14.0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32</v>
      </c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80</v>
      </c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81</v>
      </c>
      <c r="E78" s="12" t="s">
        <v>82</v>
      </c>
      <c r="F78" s="13" t="n">
        <v>246.0</v>
      </c>
      <c r="G78" s="16"/>
      <c r="I78" s="17" t="n">
        <v>69.0</v>
      </c>
      <c r="J78" s="18" t="n">
        <v>4.0</v>
      </c>
    </row>
    <row r="79" ht="42.0" customHeight="true">
      <c r="A79" s="10" t="s">
        <v>83</v>
      </c>
      <c r="B79" s="11"/>
      <c r="C79" s="11"/>
      <c r="D79" s="11"/>
      <c r="E79" s="12" t="s">
        <v>13</v>
      </c>
      <c r="F79" s="13" t="n">
        <v>1.0</v>
      </c>
      <c r="G79" s="15">
        <f>G11+G26+G57+G76</f>
      </c>
      <c r="I79" s="17" t="n">
        <v>70.0</v>
      </c>
      <c r="J79" s="18" t="n">
        <v>20.0</v>
      </c>
    </row>
    <row r="80" ht="42.0" customHeight="true">
      <c r="A80" s="10" t="s">
        <v>84</v>
      </c>
      <c r="B80" s="11"/>
      <c r="C80" s="11"/>
      <c r="D80" s="11"/>
      <c r="E80" s="12" t="s">
        <v>13</v>
      </c>
      <c r="F80" s="13" t="n">
        <v>1.0</v>
      </c>
      <c r="G80" s="15">
        <f>G81+G84</f>
      </c>
      <c r="I80" s="17" t="n">
        <v>71.0</v>
      </c>
      <c r="J80" s="18" t="n">
        <v>200.0</v>
      </c>
    </row>
    <row r="81" ht="42.0" customHeight="true">
      <c r="A81" s="10"/>
      <c r="B81" s="11" t="s">
        <v>85</v>
      </c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2.0</v>
      </c>
    </row>
    <row r="82" ht="42.0" customHeight="true">
      <c r="A82" s="10"/>
      <c r="B82" s="11"/>
      <c r="C82" s="11" t="s">
        <v>86</v>
      </c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3.0</v>
      </c>
    </row>
    <row r="83" ht="42.0" customHeight="true">
      <c r="A83" s="10"/>
      <c r="B83" s="11"/>
      <c r="C83" s="11"/>
      <c r="D83" s="11" t="s">
        <v>87</v>
      </c>
      <c r="E83" s="12" t="s">
        <v>13</v>
      </c>
      <c r="F83" s="13" t="n">
        <v>1.0</v>
      </c>
      <c r="G83" s="16"/>
      <c r="I83" s="17" t="n">
        <v>74.0</v>
      </c>
      <c r="J83" s="18" t="n">
        <v>4.0</v>
      </c>
    </row>
    <row r="84" ht="42.0" customHeight="true">
      <c r="A84" s="10"/>
      <c r="B84" s="11" t="s">
        <v>88</v>
      </c>
      <c r="C84" s="11"/>
      <c r="D84" s="11"/>
      <c r="E84" s="12" t="s">
        <v>13</v>
      </c>
      <c r="F84" s="13" t="n">
        <v>1.0</v>
      </c>
      <c r="G84" s="16"/>
      <c r="I84" s="17" t="n">
        <v>75.0</v>
      </c>
      <c r="J84" s="18"/>
    </row>
    <row r="85" ht="42.0" customHeight="true">
      <c r="A85" s="10" t="s">
        <v>89</v>
      </c>
      <c r="B85" s="11"/>
      <c r="C85" s="11"/>
      <c r="D85" s="11"/>
      <c r="E85" s="12" t="s">
        <v>13</v>
      </c>
      <c r="F85" s="13" t="n">
        <v>1.0</v>
      </c>
      <c r="G85" s="15">
        <f>G79+G80</f>
      </c>
      <c r="I85" s="17" t="n">
        <v>76.0</v>
      </c>
      <c r="J85" s="18"/>
    </row>
    <row r="86" ht="42.0" customHeight="true">
      <c r="A86" s="10"/>
      <c r="B86" s="11" t="s">
        <v>90</v>
      </c>
      <c r="C86" s="11"/>
      <c r="D86" s="11"/>
      <c r="E86" s="12" t="s">
        <v>13</v>
      </c>
      <c r="F86" s="13" t="n">
        <v>1.0</v>
      </c>
      <c r="G86" s="16"/>
      <c r="I86" s="17" t="n">
        <v>77.0</v>
      </c>
      <c r="J86" s="18" t="n">
        <v>210.0</v>
      </c>
    </row>
    <row r="87" ht="42.0" customHeight="true">
      <c r="A87" s="10" t="s">
        <v>91</v>
      </c>
      <c r="B87" s="11"/>
      <c r="C87" s="11"/>
      <c r="D87" s="11"/>
      <c r="E87" s="12" t="s">
        <v>13</v>
      </c>
      <c r="F87" s="13" t="n">
        <v>1.0</v>
      </c>
      <c r="G87" s="15">
        <f>G79+G80+G86</f>
      </c>
      <c r="I87" s="17" t="n">
        <v>78.0</v>
      </c>
      <c r="J87" s="18"/>
    </row>
    <row r="88" ht="42.0" customHeight="true">
      <c r="A88" s="10"/>
      <c r="B88" s="11" t="s">
        <v>92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 t="n">
        <v>220.0</v>
      </c>
    </row>
    <row r="89" ht="42.0" customHeight="true">
      <c r="A89" s="10" t="s">
        <v>93</v>
      </c>
      <c r="B89" s="11"/>
      <c r="C89" s="11"/>
      <c r="D89" s="11"/>
      <c r="E89" s="12" t="s">
        <v>13</v>
      </c>
      <c r="F89" s="13" t="n">
        <v>1.0</v>
      </c>
      <c r="G89" s="15">
        <f>G87+G88</f>
      </c>
      <c r="I89" s="17" t="n">
        <v>80.0</v>
      </c>
      <c r="J89" s="18" t="n">
        <v>30.0</v>
      </c>
    </row>
    <row r="90" ht="42.0" customHeight="true">
      <c r="A90" s="19" t="s">
        <v>94</v>
      </c>
      <c r="B90" s="20"/>
      <c r="C90" s="20"/>
      <c r="D90" s="20"/>
      <c r="E90" s="21" t="s">
        <v>95</v>
      </c>
      <c r="F90" s="22" t="s">
        <v>95</v>
      </c>
      <c r="G90" s="24">
        <f>G89</f>
      </c>
      <c r="I90" s="26" t="n">
        <v>81.0</v>
      </c>
      <c r="J9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B26:D26"/>
    <mergeCell ref="C27:D27"/>
    <mergeCell ref="D28"/>
    <mergeCell ref="D29"/>
    <mergeCell ref="D30"/>
    <mergeCell ref="D31"/>
    <mergeCell ref="D32"/>
    <mergeCell ref="D33"/>
    <mergeCell ref="D34"/>
    <mergeCell ref="D35"/>
    <mergeCell ref="C36:D36"/>
    <mergeCell ref="D37"/>
    <mergeCell ref="C38:D38"/>
    <mergeCell ref="D39"/>
    <mergeCell ref="C40:D40"/>
    <mergeCell ref="D41"/>
    <mergeCell ref="D42"/>
    <mergeCell ref="D43"/>
    <mergeCell ref="D44"/>
    <mergeCell ref="C45:D45"/>
    <mergeCell ref="D46"/>
    <mergeCell ref="D47"/>
    <mergeCell ref="D48"/>
    <mergeCell ref="C49:D49"/>
    <mergeCell ref="D50"/>
    <mergeCell ref="D51"/>
    <mergeCell ref="C52:D52"/>
    <mergeCell ref="D53"/>
    <mergeCell ref="C54:D54"/>
    <mergeCell ref="D55"/>
    <mergeCell ref="A56:D56"/>
    <mergeCell ref="B57:D57"/>
    <mergeCell ref="C58:D58"/>
    <mergeCell ref="D59"/>
    <mergeCell ref="D60"/>
    <mergeCell ref="C61:D61"/>
    <mergeCell ref="D62"/>
    <mergeCell ref="D63"/>
    <mergeCell ref="D64"/>
    <mergeCell ref="D65"/>
    <mergeCell ref="C66:D66"/>
    <mergeCell ref="D67"/>
    <mergeCell ref="D68"/>
    <mergeCell ref="D69"/>
    <mergeCell ref="D70"/>
    <mergeCell ref="C71:D71"/>
    <mergeCell ref="D72"/>
    <mergeCell ref="D73"/>
    <mergeCell ref="D74"/>
    <mergeCell ref="D75"/>
    <mergeCell ref="B76:D76"/>
    <mergeCell ref="C77:D77"/>
    <mergeCell ref="D78"/>
    <mergeCell ref="A79:D79"/>
    <mergeCell ref="A80:D80"/>
    <mergeCell ref="B81:D81"/>
    <mergeCell ref="C82:D82"/>
    <mergeCell ref="D83"/>
    <mergeCell ref="B84:D84"/>
    <mergeCell ref="A85:D85"/>
    <mergeCell ref="B86:D86"/>
    <mergeCell ref="A87:D87"/>
    <mergeCell ref="B88:D88"/>
    <mergeCell ref="A89:D89"/>
    <mergeCell ref="A90:D9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2025-05-22T01:29:16Z</dcterms:created>
  <dc:creator>Apache POI</dc:creator>
</cp:coreProperties>
</file>